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cqu\Documents\Teaching\BUS285 text\Exercises\Chapter 11\"/>
    </mc:Choice>
  </mc:AlternateContent>
  <xr:revisionPtr revIDLastSave="0" documentId="13_ncr:1_{6523C38A-4A78-4B3C-9C44-7379E11A28B0}" xr6:coauthVersionLast="47" xr6:coauthVersionMax="47" xr10:uidLastSave="{00000000-0000-0000-0000-000000000000}"/>
  <bookViews>
    <workbookView xWindow="-120" yWindow="-120" windowWidth="29040" windowHeight="15720" xr2:uid="{6F956D35-DED2-43FF-B358-BB3C9CF17812}"/>
  </bookViews>
  <sheets>
    <sheet name="Solutio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2" l="1"/>
  <c r="G6" i="2"/>
  <c r="I6" i="2" s="1"/>
  <c r="D7" i="2" s="1"/>
  <c r="H6" i="2" l="1"/>
  <c r="H7" i="2" s="1"/>
  <c r="F16" i="2"/>
  <c r="G17" i="2" s="1"/>
  <c r="G7" i="2"/>
  <c r="F21" i="2" l="1"/>
  <c r="G22" i="2" s="1"/>
  <c r="I7" i="2"/>
  <c r="D8" i="2" s="1"/>
  <c r="G8" i="2" s="1"/>
  <c r="I8" i="2" s="1"/>
  <c r="D9" i="2" s="1"/>
  <c r="H8" i="2" l="1"/>
  <c r="H9" i="2" s="1"/>
  <c r="H10" i="2" s="1"/>
  <c r="H11" i="2" s="1"/>
  <c r="F27" i="2" s="1"/>
  <c r="G9" i="2"/>
  <c r="I9" i="2" l="1"/>
  <c r="D10" i="2" s="1"/>
  <c r="I10" i="2" l="1"/>
  <c r="D11" i="2" s="1"/>
  <c r="I11" i="2" l="1"/>
</calcChain>
</file>

<file path=xl/sharedStrings.xml><?xml version="1.0" encoding="utf-8"?>
<sst xmlns="http://schemas.openxmlformats.org/spreadsheetml/2006/main" count="37" uniqueCount="29">
  <si>
    <t>Year</t>
  </si>
  <si>
    <t>Multiple</t>
  </si>
  <si>
    <t>Accum Depr</t>
  </si>
  <si>
    <t>NBV ending</t>
  </si>
  <si>
    <t>20X1</t>
  </si>
  <si>
    <t>20X2</t>
  </si>
  <si>
    <t>20X3</t>
  </si>
  <si>
    <t>20X4</t>
  </si>
  <si>
    <t>20X5</t>
  </si>
  <si>
    <t>20X6</t>
  </si>
  <si>
    <t>SOLUTION:</t>
  </si>
  <si>
    <t>NBV beginning</t>
  </si>
  <si>
    <t>Depr expense</t>
  </si>
  <si>
    <t>1/6 = 0.167</t>
  </si>
  <si>
    <t>3 x (1/2)*</t>
  </si>
  <si>
    <t>*half year’s depreciation in year of purchase</t>
  </si>
  <si>
    <t>**Can only depreciate down to residual value of $6,000</t>
  </si>
  <si>
    <t>Rate</t>
  </si>
  <si>
    <t>December 31, 20X1</t>
  </si>
  <si>
    <t>December 31, 20X2</t>
  </si>
  <si>
    <t>Ryder's Truck: Triple Declining Balance</t>
  </si>
  <si>
    <t>750 **</t>
  </si>
  <si>
    <t>DR Depreciation expense</t>
  </si>
  <si>
    <t>(to record annual depreciation)</t>
  </si>
  <si>
    <t xml:space="preserve">   CR Accumulated depreciation - Truck</t>
  </si>
  <si>
    <t>Statement of Financial Position Presentation December 31, 20X6</t>
  </si>
  <si>
    <t>Truck</t>
  </si>
  <si>
    <t>Less: Accumulated depreciation</t>
  </si>
  <si>
    <t>Net Book Value - Truck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</si>
</sst>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\ mmmm"/>
    <numFmt numFmtId="166" formatCode="_-&quot;$&quot;* #,##0_-;\-&quot;$&quot;* #,##0_-;_-&quot;$&quot;* &quot;-&quot;??_-;_-@_-"/>
    <numFmt numFmtId="168" formatCode="_-* #,##0_-;\-* #,##0_-;_-* &quot;-&quot;??_-;_-@_-"/>
  </numFmts>
  <fonts count="7" x14ac:knownFonts="1">
    <font>
      <sz val="11"/>
      <color theme="1"/>
      <name val="Calibri"/>
      <family val="2"/>
    </font>
    <font>
      <b/>
      <sz val="14"/>
      <name val="Aptos Display"/>
      <family val="2"/>
      <scheme val="major"/>
    </font>
    <font>
      <b/>
      <i/>
      <sz val="12"/>
      <name val="Aptos"/>
      <family val="2"/>
    </font>
    <font>
      <sz val="11"/>
      <color rgb="FFC00000"/>
      <name val="Aptos Display"/>
      <family val="2"/>
      <scheme val="major"/>
    </font>
    <font>
      <b/>
      <sz val="11"/>
      <color rgb="FFC00000"/>
      <name val="Aptos Display"/>
      <family val="2"/>
      <scheme val="major"/>
    </font>
    <font>
      <sz val="11"/>
      <color theme="1"/>
      <name val="Calibri"/>
      <family val="2"/>
    </font>
    <font>
      <u/>
      <sz val="11"/>
      <color rgb="FFC00000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4F0FE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2" borderId="1">
      <alignment horizontal="left" vertical="center" indent="5"/>
    </xf>
    <xf numFmtId="49" fontId="2" fillId="0" borderId="0">
      <alignment horizontal="left" vertical="center" indent="3"/>
    </xf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 wrapText="1"/>
    </xf>
    <xf numFmtId="3" fontId="3" fillId="0" borderId="0" xfId="0" applyNumberFormat="1" applyFont="1"/>
    <xf numFmtId="0" fontId="3" fillId="0" borderId="0" xfId="0" quotePrefix="1" applyFont="1" applyAlignment="1">
      <alignment vertical="center"/>
    </xf>
    <xf numFmtId="3" fontId="3" fillId="0" borderId="12" xfId="0" applyNumberFormat="1" applyFont="1" applyBorder="1"/>
    <xf numFmtId="166" fontId="3" fillId="0" borderId="0" xfId="4" applyNumberFormat="1" applyFont="1"/>
    <xf numFmtId="166" fontId="3" fillId="0" borderId="0" xfId="4" applyNumberFormat="1" applyFont="1" applyBorder="1"/>
    <xf numFmtId="168" fontId="6" fillId="0" borderId="0" xfId="3" applyNumberFormat="1" applyFont="1"/>
  </cellXfs>
  <cellStyles count="5">
    <cellStyle name="Comma" xfId="3" builtinId="3"/>
    <cellStyle name="Currency" xfId="4" builtinId="4"/>
    <cellStyle name="Journal Date" xfId="1" xr:uid="{9C50F191-5786-4DEA-BFC8-EFC0135288A9}"/>
    <cellStyle name="Journal Entry Comment" xfId="2" xr:uid="{1AF9DE75-1C8E-4421-9937-D13B2E227E6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4332F-B2B8-414F-BF07-130428F20541}">
  <dimension ref="A1:J29"/>
  <sheetViews>
    <sheetView tabSelected="1" workbookViewId="0">
      <selection activeCell="C28" sqref="C28"/>
    </sheetView>
  </sheetViews>
  <sheetFormatPr defaultRowHeight="15" x14ac:dyDescent="0.25"/>
  <cols>
    <col min="1" max="1" width="9.140625" style="1"/>
    <col min="2" max="2" width="5" style="1" customWidth="1"/>
    <col min="3" max="3" width="12" style="1" customWidth="1"/>
    <col min="4" max="4" width="10.5703125" style="1" customWidth="1"/>
    <col min="5" max="5" width="12" style="1" customWidth="1"/>
    <col min="6" max="6" width="11.5703125" style="1" bestFit="1" customWidth="1"/>
    <col min="7" max="9" width="9.140625" style="1"/>
    <col min="10" max="10" width="4" style="1" customWidth="1"/>
    <col min="11" max="16384" width="9.140625" style="1"/>
  </cols>
  <sheetData>
    <row r="1" spans="1:10" x14ac:dyDescent="0.25">
      <c r="A1" s="1" t="s">
        <v>20</v>
      </c>
    </row>
    <row r="3" spans="1:10" x14ac:dyDescent="0.25">
      <c r="B3" s="2"/>
      <c r="C3" s="3"/>
      <c r="D3" s="3"/>
      <c r="E3" s="3"/>
      <c r="F3" s="3"/>
      <c r="G3" s="3"/>
      <c r="H3" s="3"/>
      <c r="I3" s="3"/>
      <c r="J3" s="4"/>
    </row>
    <row r="4" spans="1:10" ht="15.75" thickBot="1" x14ac:dyDescent="0.3">
      <c r="B4" s="5"/>
      <c r="C4" s="10" t="s">
        <v>10</v>
      </c>
      <c r="J4" s="6"/>
    </row>
    <row r="5" spans="1:10" ht="30.75" thickBot="1" x14ac:dyDescent="0.3">
      <c r="B5" s="5"/>
      <c r="C5" s="11" t="s">
        <v>0</v>
      </c>
      <c r="D5" s="16" t="s">
        <v>11</v>
      </c>
      <c r="E5" s="16" t="s">
        <v>17</v>
      </c>
      <c r="F5" s="16" t="s">
        <v>1</v>
      </c>
      <c r="G5" s="16" t="s">
        <v>12</v>
      </c>
      <c r="H5" s="16" t="s">
        <v>2</v>
      </c>
      <c r="I5" s="16" t="s">
        <v>3</v>
      </c>
      <c r="J5" s="6"/>
    </row>
    <row r="6" spans="1:10" ht="15.75" thickBot="1" x14ac:dyDescent="0.3">
      <c r="B6" s="5"/>
      <c r="C6" s="12" t="s">
        <v>4</v>
      </c>
      <c r="D6" s="13">
        <v>72000</v>
      </c>
      <c r="E6" s="14" t="s">
        <v>13</v>
      </c>
      <c r="F6" s="14" t="s">
        <v>14</v>
      </c>
      <c r="G6" s="13">
        <f>D6*0.5*(1/6)*3</f>
        <v>18000</v>
      </c>
      <c r="H6" s="13">
        <f>G6</f>
        <v>18000</v>
      </c>
      <c r="I6" s="13">
        <f>D6-G6</f>
        <v>54000</v>
      </c>
      <c r="J6" s="6"/>
    </row>
    <row r="7" spans="1:10" ht="15.75" thickBot="1" x14ac:dyDescent="0.3">
      <c r="B7" s="5"/>
      <c r="C7" s="12" t="s">
        <v>5</v>
      </c>
      <c r="D7" s="13">
        <f>I6</f>
        <v>54000</v>
      </c>
      <c r="E7" s="14" t="s">
        <v>13</v>
      </c>
      <c r="F7" s="14">
        <v>3</v>
      </c>
      <c r="G7" s="13">
        <f>D7*(1/6)*3</f>
        <v>27000</v>
      </c>
      <c r="H7" s="13">
        <f>H6+G7</f>
        <v>45000</v>
      </c>
      <c r="I7" s="13">
        <f t="shared" ref="I7:I11" si="0">D7-G7</f>
        <v>27000</v>
      </c>
      <c r="J7" s="6"/>
    </row>
    <row r="8" spans="1:10" ht="15.75" thickBot="1" x14ac:dyDescent="0.3">
      <c r="B8" s="5"/>
      <c r="C8" s="12" t="s">
        <v>6</v>
      </c>
      <c r="D8" s="13">
        <f t="shared" ref="D8:D11" si="1">I7</f>
        <v>27000</v>
      </c>
      <c r="E8" s="14" t="s">
        <v>13</v>
      </c>
      <c r="F8" s="14">
        <v>3</v>
      </c>
      <c r="G8" s="13">
        <f t="shared" ref="G8:G9" si="2">D8*(1/6)*3</f>
        <v>13500</v>
      </c>
      <c r="H8" s="13">
        <f t="shared" ref="H8:H11" si="3">H7+G8</f>
        <v>58500</v>
      </c>
      <c r="I8" s="13">
        <f t="shared" si="0"/>
        <v>13500</v>
      </c>
      <c r="J8" s="6"/>
    </row>
    <row r="9" spans="1:10" ht="15.75" thickBot="1" x14ac:dyDescent="0.3">
      <c r="B9" s="5"/>
      <c r="C9" s="12" t="s">
        <v>7</v>
      </c>
      <c r="D9" s="13">
        <f t="shared" si="1"/>
        <v>13500</v>
      </c>
      <c r="E9" s="14" t="s">
        <v>13</v>
      </c>
      <c r="F9" s="14">
        <v>3</v>
      </c>
      <c r="G9" s="13">
        <f t="shared" si="2"/>
        <v>6750</v>
      </c>
      <c r="H9" s="13">
        <f t="shared" si="3"/>
        <v>65250</v>
      </c>
      <c r="I9" s="13">
        <f t="shared" si="0"/>
        <v>6750</v>
      </c>
      <c r="J9" s="6"/>
    </row>
    <row r="10" spans="1:10" ht="15.75" thickBot="1" x14ac:dyDescent="0.3">
      <c r="B10" s="5"/>
      <c r="C10" s="12" t="s">
        <v>8</v>
      </c>
      <c r="D10" s="13">
        <f t="shared" si="1"/>
        <v>6750</v>
      </c>
      <c r="E10" s="14" t="s">
        <v>13</v>
      </c>
      <c r="F10" s="14">
        <v>3</v>
      </c>
      <c r="G10" s="17" t="s">
        <v>21</v>
      </c>
      <c r="H10" s="13">
        <f>H9+750</f>
        <v>66000</v>
      </c>
      <c r="I10" s="13">
        <f>D10-705</f>
        <v>6045</v>
      </c>
      <c r="J10" s="6"/>
    </row>
    <row r="11" spans="1:10" ht="15.75" thickBot="1" x14ac:dyDescent="0.3">
      <c r="B11" s="5"/>
      <c r="C11" s="12" t="s">
        <v>9</v>
      </c>
      <c r="D11" s="13">
        <f t="shared" si="1"/>
        <v>6045</v>
      </c>
      <c r="E11" s="14" t="s">
        <v>13</v>
      </c>
      <c r="F11" s="14">
        <v>3</v>
      </c>
      <c r="G11" s="14">
        <v>0</v>
      </c>
      <c r="H11" s="13">
        <f t="shared" si="3"/>
        <v>66000</v>
      </c>
      <c r="I11" s="13">
        <f t="shared" si="0"/>
        <v>6045</v>
      </c>
      <c r="J11" s="6"/>
    </row>
    <row r="12" spans="1:10" x14ac:dyDescent="0.25">
      <c r="B12" s="5"/>
      <c r="C12" s="15" t="s">
        <v>15</v>
      </c>
      <c r="J12" s="6"/>
    </row>
    <row r="13" spans="1:10" x14ac:dyDescent="0.25">
      <c r="B13" s="5"/>
      <c r="C13" s="15" t="s">
        <v>16</v>
      </c>
      <c r="J13" s="6"/>
    </row>
    <row r="14" spans="1:10" x14ac:dyDescent="0.25">
      <c r="B14" s="5"/>
      <c r="C14" s="15"/>
      <c r="J14" s="6"/>
    </row>
    <row r="15" spans="1:10" x14ac:dyDescent="0.25">
      <c r="B15" s="5"/>
      <c r="C15" s="15" t="s">
        <v>18</v>
      </c>
      <c r="J15" s="6"/>
    </row>
    <row r="16" spans="1:10" x14ac:dyDescent="0.25">
      <c r="B16" s="5"/>
      <c r="C16" s="15" t="s">
        <v>22</v>
      </c>
      <c r="F16" s="18">
        <f>G6</f>
        <v>18000</v>
      </c>
      <c r="J16" s="6"/>
    </row>
    <row r="17" spans="2:10" x14ac:dyDescent="0.25">
      <c r="B17" s="5"/>
      <c r="C17" s="15" t="s">
        <v>24</v>
      </c>
      <c r="G17" s="18">
        <f>F16</f>
        <v>18000</v>
      </c>
      <c r="J17" s="6"/>
    </row>
    <row r="18" spans="2:10" x14ac:dyDescent="0.25">
      <c r="B18" s="5"/>
      <c r="C18" s="15" t="s">
        <v>23</v>
      </c>
      <c r="G18" s="18"/>
      <c r="J18" s="6"/>
    </row>
    <row r="19" spans="2:10" x14ac:dyDescent="0.25">
      <c r="B19" s="5"/>
      <c r="C19" s="15"/>
      <c r="G19" s="18"/>
      <c r="J19" s="6"/>
    </row>
    <row r="20" spans="2:10" x14ac:dyDescent="0.25">
      <c r="B20" s="5"/>
      <c r="C20" s="19" t="s">
        <v>19</v>
      </c>
      <c r="G20" s="18"/>
      <c r="J20" s="6"/>
    </row>
    <row r="21" spans="2:10" x14ac:dyDescent="0.25">
      <c r="B21" s="5"/>
      <c r="C21" s="15" t="s">
        <v>22</v>
      </c>
      <c r="F21" s="18">
        <f>G7</f>
        <v>27000</v>
      </c>
      <c r="J21" s="6"/>
    </row>
    <row r="22" spans="2:10" x14ac:dyDescent="0.25">
      <c r="B22" s="5"/>
      <c r="C22" s="15" t="s">
        <v>24</v>
      </c>
      <c r="G22" s="18">
        <f>F21</f>
        <v>27000</v>
      </c>
      <c r="J22" s="6"/>
    </row>
    <row r="23" spans="2:10" x14ac:dyDescent="0.25">
      <c r="B23" s="5"/>
      <c r="C23" s="15" t="s">
        <v>23</v>
      </c>
      <c r="G23" s="18"/>
      <c r="J23" s="6"/>
    </row>
    <row r="24" spans="2:10" x14ac:dyDescent="0.25">
      <c r="B24" s="5"/>
      <c r="C24" s="15"/>
      <c r="G24" s="18"/>
      <c r="J24" s="6"/>
    </row>
    <row r="25" spans="2:10" x14ac:dyDescent="0.25">
      <c r="B25" s="5"/>
      <c r="C25" s="15" t="s">
        <v>25</v>
      </c>
      <c r="G25" s="18"/>
      <c r="J25" s="6"/>
    </row>
    <row r="26" spans="2:10" x14ac:dyDescent="0.25">
      <c r="B26" s="5"/>
      <c r="C26" s="15" t="s">
        <v>26</v>
      </c>
      <c r="F26" s="21">
        <v>72000</v>
      </c>
      <c r="G26" s="18"/>
      <c r="J26" s="6"/>
    </row>
    <row r="27" spans="2:10" x14ac:dyDescent="0.25">
      <c r="B27" s="5"/>
      <c r="C27" s="15" t="s">
        <v>27</v>
      </c>
      <c r="F27" s="23">
        <f>-H11</f>
        <v>-66000</v>
      </c>
      <c r="G27" s="18"/>
      <c r="J27" s="6"/>
    </row>
    <row r="28" spans="2:10" x14ac:dyDescent="0.25">
      <c r="B28" s="5"/>
      <c r="C28" s="15" t="s">
        <v>28</v>
      </c>
      <c r="F28" s="22">
        <f>F26+F27</f>
        <v>6000</v>
      </c>
      <c r="G28" s="18"/>
      <c r="J28" s="6"/>
    </row>
    <row r="29" spans="2:10" x14ac:dyDescent="0.25">
      <c r="B29" s="7"/>
      <c r="C29" s="8"/>
      <c r="D29" s="8"/>
      <c r="E29" s="8"/>
      <c r="F29" s="20"/>
      <c r="G29" s="8"/>
      <c r="H29" s="8"/>
      <c r="I29" s="8"/>
      <c r="J29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Black</dc:creator>
  <cp:lastModifiedBy>Jacqui Gagnon</cp:lastModifiedBy>
  <dcterms:created xsi:type="dcterms:W3CDTF">2024-11-28T02:11:50Z</dcterms:created>
  <dcterms:modified xsi:type="dcterms:W3CDTF">2025-03-13T15:50:24Z</dcterms:modified>
</cp:coreProperties>
</file>